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arntech-my.sharepoint.com/personal/a_braybrooke_farn-ct_ac_uk/Documents/Desktop/"/>
    </mc:Choice>
  </mc:AlternateContent>
  <xr:revisionPtr revIDLastSave="0" documentId="8_{20E68BD6-D11C-42D8-B46D-F1199D38DCED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<sst xmlns="http://schemas.openxmlformats.org/spreadsheetml/2006/main" count="675" uniqueCount="98">
  <si>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</si>
  <si>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</si>
  <si>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</si>
  <si>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</si>
  <si>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</si>
  <si>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</si>
  <si>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</si>
  <si>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</si>
  <si>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</si>
  <si>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</si>
  <si>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</si>
  <si>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</si>
  <si>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</si>
  <si>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</si>
  <si>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</si>
  <si>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</si>
  <si>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</si>
  <si>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</si>
  <si>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</si>
  <si>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</si>
  <si>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</si>
  <si>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</si>
  <si>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</si>
  <si>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</si>
  <si>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</si>
  <si>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</si>
  <si>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</si>
  <si>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</si>
  <si>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</si>
  <si>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</si>
  <si>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</si>
  <si>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</si>
  <si>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</si>
  <si>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</si>
  <si>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</si>
  <si>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</si>
  <si>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</si>
  <si>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</si>
  <si>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</si>
  <si>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</si>
  <si>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</si>
  <si>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</si>
  <si>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</si>
  <si>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</si>
  <si>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</si>
  <si>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</si>
  <si>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</si>
  <si>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</si>
  <si>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</si>
  <si>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</si>
  <si>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</si>
  <si>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</si>
  <si>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</si>
  <si>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</si>
  <si>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</si>
  <si>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</si>
  <si>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</si>
  <si>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</si>
  <si>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</si>
  <si>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</si>
  <si>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</si>
  <si>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</si>
  <si>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</si>
  <si>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</si>
  <si>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</si>
  <si>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</si>
  <si>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</si>
  <si>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</si>
  <si>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</si>
  <si>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</si>
  <si>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</si>
  <si>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</si>
  <si>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</si>
  <si>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</si>
  <si>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</si>
  <si>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</si>
  <si>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</si>
  <si>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</si>
  <si>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</si>
  <si>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</si>
  <si>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N</t>
  </si>
  <si>
    <t>70%</t>
  </si>
  <si>
    <t>75%</t>
  </si>
  <si>
    <t>60%</t>
  </si>
  <si>
    <t>Farnborough College of Technology</t>
  </si>
  <si>
    <t>23%</t>
  </si>
  <si>
    <t>47%</t>
  </si>
  <si>
    <t>24%</t>
  </si>
  <si>
    <t>6%</t>
  </si>
  <si>
    <t>30%</t>
  </si>
  <si>
    <t>40%</t>
  </si>
  <si>
    <t>DP</t>
  </si>
  <si>
    <t>10%</t>
  </si>
  <si>
    <t>20%</t>
  </si>
  <si>
    <t>45%</t>
  </si>
  <si>
    <t>25%</t>
  </si>
  <si>
    <t>50%</t>
  </si>
  <si>
    <t>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</si>
</sst>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1000000}"/>
    <cellStyle name="Normal 4" xfId="2" xr:uid="{00000000-0005-0000-0000-000002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a" displayName="Table1a" ref="A6:C13" totalsRowShown="0" headerRowDxfId="23" headerRowBorderDxfId="22" tableBorderDxfId="21">
  <tableColumns count="3">
    <tableColumn id="1" xr3:uid="{00000000-0010-0000-0000-000001000000}" name="Characteristic"/>
    <tableColumn id="2" xr3:uid="{00000000-0010-0000-0000-000002000000}" name="Characteristic split" dataDxfId="20"/>
    <tableColumn id="3" xr3:uid="{00000000-0010-0000-00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b" displayName="Table1b" ref="A6:J54" totalsRowShown="0" headerRowDxfId="13" dataDxfId="11" headerRowBorderDxfId="12" tableBorderDxfId="10">
  <tableColumns count="10">
    <tableColumn id="1" xr3:uid="{00000000-0010-0000-0100-000001000000}" name="Mode of Study" dataDxfId="9"/>
    <tableColumn id="2" xr3:uid="{00000000-0010-0000-0100-000002000000}" name="Characteristic" dataDxfId="8"/>
    <tableColumn id="3" xr3:uid="{00000000-0010-0000-0100-000003000000}" name="Characteristic split" dataDxfId="7"/>
    <tableColumn id="4" xr3:uid="{00000000-0010-0000-0100-000004000000}" name="Headcount of classified First Degrees awarded" dataDxfId="6"/>
    <tableColumn id="5" xr3:uid="{00000000-0010-0000-0100-000005000000}" name="Percentage of classified First Degrees awarded as first class" dataDxfId="5"/>
    <tableColumn id="6" xr3:uid="{00000000-0010-0000-0100-000006000000}" name="Percentage of classified First Degrees awarded as upper second class" dataDxfId="4"/>
    <tableColumn id="7" xr3:uid="{00000000-0010-0000-0100-000007000000}" name="Percentage of classified First Degrees awarded as lower second class" dataDxfId="3"/>
    <tableColumn id="8" xr3:uid="{00000000-0010-0000-0100-000008000000}" name="Percentage of classified First Degrees awarded as third class / pass" dataDxfId="2"/>
    <tableColumn id="9" xr3:uid="{00000000-0010-0000-0100-000009000000}" name="Headcount of unclassified First Degrees awarded" dataDxfId="1"/>
    <tableColumn id="10" xr3:uid="{00000000-0010-0000-01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28515625" customWidth="1"/>
  </cols>
  <sheetData>
    <row r="1" spans="1:2" x14ac:dyDescent="0.25">
      <c r="A1" t="s">
        <v>42</v>
      </c>
      <c r="B1">
        <v>10002412</v>
      </c>
    </row>
    <row r="2" spans="1:2" x14ac:dyDescent="0.25">
      <c r="A2" t="s">
        <v>43</v>
      </c>
      <c r="B2" t="s">
        <v>84</v>
      </c>
    </row>
    <row r="3" spans="1:2" x14ac:dyDescent="0.25">
      <c r="A3" t="s">
        <v>45</v>
      </c>
      <c r="B3">
        <v>44813.6806554051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8"/>
  <dimension ref="A1:A7"/>
  <sheetViews>
    <sheetView tabSelected="1" zoomScaleNormal="100" workbookViewId="0"/>
  </sheetViews>
  <sheetFormatPr defaultColWidth="9.28515625" defaultRowHeight="15" x14ac:dyDescent="0.25"/>
  <cols>
    <col min="1" max="1" width="75.7109375" style="57" bestFit="1" customWidth="1"/>
    <col min="2" max="16384" width="9.28515625" style="57"/>
  </cols>
  <sheetData>
    <row r="1" spans="1:1" ht="18" x14ac:dyDescent="0.25">
      <c r="A1" s="58" t="s">
        <v>75</v>
      </c>
    </row>
    <row r="2" spans="1:1" s="123" customFormat="1" ht="28.5" x14ac:dyDescent="0.2">
      <c r="A2" s="125" t="s">
        <v>79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76</v>
      </c>
    </row>
    <row r="5" spans="1:1" s="123" customFormat="1" ht="52.5" customHeight="1" x14ac:dyDescent="0.2">
      <c r="A5" s="125" t="s">
        <v>77</v>
      </c>
    </row>
    <row r="6" spans="1:1" s="123" customFormat="1" ht="33.6" customHeight="1" x14ac:dyDescent="0.2">
      <c r="A6" s="125" t="s">
        <v>70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2"/>
  <dimension ref="A1:Z68"/>
  <sheetViews>
    <sheetView zoomScaleNormal="100" workbookViewId="0"/>
  </sheetViews>
  <sheetFormatPr defaultColWidth="9.28515625" defaultRowHeight="15" customHeight="1" x14ac:dyDescent="0.2"/>
  <cols>
    <col min="1" max="1" width="45.7109375" style="2" customWidth="1"/>
    <col min="2" max="2" width="15.28515625" style="2" bestFit="1" customWidth="1"/>
    <col min="3" max="3" width="12.5703125" style="2" bestFit="1" customWidth="1"/>
    <col min="4" max="4" width="14.7109375" style="2" customWidth="1"/>
    <col min="5" max="5" width="13.5703125" style="2" hidden="1" bestFit="1" customWidth="1"/>
    <col min="6" max="6" width="6.42578125" style="2" hidden="1" bestFit="1" customWidth="1"/>
    <col min="7" max="7" width="10.28515625" style="2" customWidth="1"/>
    <col min="8" max="8" width="47.5703125" style="2" customWidth="1"/>
    <col min="9" max="9" width="44.42578125" style="3" customWidth="1"/>
    <col min="10" max="10" width="43.28515625" style="2" customWidth="1"/>
    <col min="11" max="14" width="11.5703125" style="2" customWidth="1"/>
    <col min="15" max="15" width="13.28515625" style="2" customWidth="1"/>
    <col min="16" max="16" width="14.7109375" style="2" customWidth="1"/>
    <col min="17" max="21" width="11.5703125" style="2" customWidth="1"/>
    <col min="22" max="22" width="13.28515625" style="2" customWidth="1"/>
    <col min="23" max="23" width="14.7109375" style="2" customWidth="1"/>
    <col min="24" max="24" width="9.28515625" style="2"/>
    <col min="25" max="25" width="15.28515625" style="2" customWidth="1"/>
    <col min="26" max="26" width="10.28515625" style="2" customWidth="1"/>
    <col min="27" max="16384" width="9.28515625" style="2"/>
  </cols>
  <sheetData>
    <row r="1" spans="1:24" ht="36" x14ac:dyDescent="0.25">
      <c r="A1" s="58" t="s">
        <v>72</v>
      </c>
    </row>
    <row r="2" spans="1:24" ht="50.1" customHeight="1" x14ac:dyDescent="0.2">
      <c r="A2" s="59" t="str">
        <f xml:space="preserve"> CONCATENATE("Provider: ", Provider)</f>
        <v>Provider: Farnborough College of Technology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10002412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74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80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81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80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81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78</v>
      </c>
      <c r="B11" s="121" t="s">
        <v>1</v>
      </c>
      <c r="C11" s="117" t="s">
        <v>82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78</v>
      </c>
      <c r="B12" s="122" t="s">
        <v>2</v>
      </c>
      <c r="C12" s="79" t="s">
        <v>83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78</v>
      </c>
      <c r="B13" s="127" t="s">
        <v>3</v>
      </c>
      <c r="C13" s="118" t="s">
        <v>80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3"/>
  <dimension ref="A1:N58"/>
  <sheetViews>
    <sheetView zoomScaleNormal="100" workbookViewId="0">
      <selection activeCell="D11" sqref="D11"/>
    </sheetView>
  </sheetViews>
  <sheetFormatPr defaultColWidth="9.28515625" defaultRowHeight="15" x14ac:dyDescent="0.25"/>
  <cols>
    <col min="1" max="1" width="45.7109375" style="57" customWidth="1"/>
    <col min="2" max="2" width="18.28515625" style="57" bestFit="1" customWidth="1"/>
    <col min="3" max="3" width="15.28515625" style="57" bestFit="1" customWidth="1"/>
    <col min="4" max="4" width="15.7109375" style="57" customWidth="1"/>
    <col min="5" max="8" width="19" style="57" bestFit="1" customWidth="1"/>
    <col min="9" max="9" width="14.7109375" style="57" bestFit="1" customWidth="1"/>
    <col min="10" max="10" width="16.28515625" style="57" bestFit="1" customWidth="1"/>
    <col min="11" max="11" width="9.28515625" style="57"/>
    <col min="12" max="14" width="9.28515625" style="57" hidden="1"/>
    <col min="15" max="16384" width="9.28515625" style="57"/>
  </cols>
  <sheetData>
    <row r="1" spans="1:14" s="2" customFormat="1" ht="36" x14ac:dyDescent="0.25">
      <c r="A1" s="58" t="s">
        <v>72</v>
      </c>
      <c r="I1" s="3"/>
    </row>
    <row r="2" spans="1:14" s="2" customFormat="1" ht="50.1" customHeight="1" x14ac:dyDescent="0.2">
      <c r="A2" s="59" t="str">
        <f xml:space="preserve"> CONCATENATE("Provider: ", Provider)</f>
        <v>Provider: Farnborough College of Technology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10002412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70.150000000000006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 t="s">
        <v>80</v>
      </c>
      <c r="E7" s="90" t="s">
        <v>80</v>
      </c>
      <c r="F7" s="90" t="s">
        <v>80</v>
      </c>
      <c r="G7" s="90" t="s">
        <v>80</v>
      </c>
      <c r="H7" s="90" t="s">
        <v>80</v>
      </c>
      <c r="I7" s="91" t="s">
        <v>80</v>
      </c>
      <c r="J7" s="92" t="s">
        <v>80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 t="s">
        <v>80</v>
      </c>
      <c r="E8" s="10" t="s">
        <v>80</v>
      </c>
      <c r="F8" s="10" t="s">
        <v>80</v>
      </c>
      <c r="G8" s="10" t="s">
        <v>80</v>
      </c>
      <c r="H8" s="10" t="s">
        <v>80</v>
      </c>
      <c r="I8" s="36" t="s">
        <v>80</v>
      </c>
      <c r="J8" s="94" t="s">
        <v>80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 t="s">
        <v>80</v>
      </c>
      <c r="E9" s="10" t="s">
        <v>80</v>
      </c>
      <c r="F9" s="10" t="s">
        <v>80</v>
      </c>
      <c r="G9" s="10" t="s">
        <v>80</v>
      </c>
      <c r="H9" s="10" t="s">
        <v>80</v>
      </c>
      <c r="I9" s="36" t="s">
        <v>80</v>
      </c>
      <c r="J9" s="94" t="s">
        <v>80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80</v>
      </c>
      <c r="E10" s="10" t="s">
        <v>80</v>
      </c>
      <c r="F10" s="10" t="s">
        <v>80</v>
      </c>
      <c r="G10" s="10" t="s">
        <v>80</v>
      </c>
      <c r="H10" s="10" t="s">
        <v>80</v>
      </c>
      <c r="I10" s="36" t="s">
        <v>80</v>
      </c>
      <c r="J10" s="94" t="s">
        <v>80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130</v>
      </c>
      <c r="E11" s="10" t="s">
        <v>85</v>
      </c>
      <c r="F11" s="10" t="s">
        <v>86</v>
      </c>
      <c r="G11" s="10" t="s">
        <v>87</v>
      </c>
      <c r="H11" s="10" t="s">
        <v>88</v>
      </c>
      <c r="I11" s="36" t="s">
        <v>80</v>
      </c>
      <c r="J11" s="94">
        <v>50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 t="s">
        <v>80</v>
      </c>
      <c r="E12" s="13" t="s">
        <v>80</v>
      </c>
      <c r="F12" s="13" t="s">
        <v>80</v>
      </c>
      <c r="G12" s="13" t="s">
        <v>80</v>
      </c>
      <c r="H12" s="13" t="s">
        <v>80</v>
      </c>
      <c r="I12" s="37" t="s">
        <v>80</v>
      </c>
      <c r="J12" s="95" t="s">
        <v>80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 t="s">
        <v>80</v>
      </c>
      <c r="E13" s="7" t="s">
        <v>80</v>
      </c>
      <c r="F13" s="7" t="s">
        <v>80</v>
      </c>
      <c r="G13" s="7" t="s">
        <v>80</v>
      </c>
      <c r="H13" s="7" t="s">
        <v>80</v>
      </c>
      <c r="I13" s="35" t="s">
        <v>80</v>
      </c>
      <c r="J13" s="96" t="s">
        <v>80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 t="s">
        <v>80</v>
      </c>
      <c r="E14" s="10" t="s">
        <v>80</v>
      </c>
      <c r="F14" s="10" t="s">
        <v>80</v>
      </c>
      <c r="G14" s="10" t="s">
        <v>80</v>
      </c>
      <c r="H14" s="10" t="s">
        <v>80</v>
      </c>
      <c r="I14" s="36" t="s">
        <v>80</v>
      </c>
      <c r="J14" s="94" t="s">
        <v>80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>
        <v>30</v>
      </c>
      <c r="E15" s="10" t="s">
        <v>89</v>
      </c>
      <c r="F15" s="10" t="s">
        <v>90</v>
      </c>
      <c r="G15" s="10" t="s">
        <v>89</v>
      </c>
      <c r="H15" s="10" t="s">
        <v>91</v>
      </c>
      <c r="I15" s="36" t="s">
        <v>80</v>
      </c>
      <c r="J15" s="94" t="s">
        <v>80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>
        <v>30</v>
      </c>
      <c r="E16" s="10" t="s">
        <v>92</v>
      </c>
      <c r="F16" s="10" t="s">
        <v>83</v>
      </c>
      <c r="G16" s="10" t="s">
        <v>89</v>
      </c>
      <c r="H16" s="10" t="s">
        <v>91</v>
      </c>
      <c r="I16" s="36" t="s">
        <v>80</v>
      </c>
      <c r="J16" s="94" t="s">
        <v>80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>
        <v>70</v>
      </c>
      <c r="E17" s="10" t="s">
        <v>93</v>
      </c>
      <c r="F17" s="10" t="s">
        <v>94</v>
      </c>
      <c r="G17" s="10" t="s">
        <v>93</v>
      </c>
      <c r="H17" s="10" t="s">
        <v>92</v>
      </c>
      <c r="I17" s="36" t="s">
        <v>80</v>
      </c>
      <c r="J17" s="94">
        <v>30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 t="s">
        <v>80</v>
      </c>
      <c r="E18" s="10" t="s">
        <v>80</v>
      </c>
      <c r="F18" s="10" t="s">
        <v>80</v>
      </c>
      <c r="G18" s="10" t="s">
        <v>80</v>
      </c>
      <c r="H18" s="10" t="s">
        <v>80</v>
      </c>
      <c r="I18" s="36" t="s">
        <v>80</v>
      </c>
      <c r="J18" s="94" t="s">
        <v>80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80</v>
      </c>
      <c r="E19" s="41" t="s">
        <v>80</v>
      </c>
      <c r="F19" s="41" t="s">
        <v>80</v>
      </c>
      <c r="G19" s="41" t="s">
        <v>80</v>
      </c>
      <c r="H19" s="41" t="s">
        <v>80</v>
      </c>
      <c r="I19" s="38" t="s">
        <v>80</v>
      </c>
      <c r="J19" s="97" t="s">
        <v>80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78</v>
      </c>
      <c r="C20" s="25" t="s">
        <v>1</v>
      </c>
      <c r="D20" s="29">
        <v>100</v>
      </c>
      <c r="E20" s="7" t="s">
        <v>95</v>
      </c>
      <c r="F20" s="7" t="s">
        <v>96</v>
      </c>
      <c r="G20" s="7" t="s">
        <v>95</v>
      </c>
      <c r="H20" s="7" t="s">
        <v>91</v>
      </c>
      <c r="I20" s="35" t="s">
        <v>80</v>
      </c>
      <c r="J20" s="96">
        <v>40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78</v>
      </c>
      <c r="C21" s="26" t="s">
        <v>2</v>
      </c>
      <c r="D21" s="33">
        <v>50</v>
      </c>
      <c r="E21" s="42" t="s">
        <v>97</v>
      </c>
      <c r="F21" s="42" t="s">
        <v>90</v>
      </c>
      <c r="G21" s="42" t="s">
        <v>93</v>
      </c>
      <c r="H21" s="42" t="s">
        <v>93</v>
      </c>
      <c r="I21" s="39" t="s">
        <v>80</v>
      </c>
      <c r="J21" s="98" t="s">
        <v>80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78</v>
      </c>
      <c r="C22" s="27" t="s">
        <v>3</v>
      </c>
      <c r="D22" s="34" t="s">
        <v>80</v>
      </c>
      <c r="E22" s="43" t="s">
        <v>80</v>
      </c>
      <c r="F22" s="43" t="s">
        <v>80</v>
      </c>
      <c r="G22" s="43" t="s">
        <v>80</v>
      </c>
      <c r="H22" s="43" t="s">
        <v>80</v>
      </c>
      <c r="I22" s="40" t="s">
        <v>80</v>
      </c>
      <c r="J22" s="99" t="s">
        <v>80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35" t="s">
        <v>12</v>
      </c>
      <c r="J23" s="96" t="s">
        <v>80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12</v>
      </c>
      <c r="E24" s="10" t="s">
        <v>12</v>
      </c>
      <c r="F24" s="10" t="s">
        <v>12</v>
      </c>
      <c r="G24" s="10" t="s">
        <v>12</v>
      </c>
      <c r="H24" s="10" t="s">
        <v>12</v>
      </c>
      <c r="I24" s="36" t="s">
        <v>12</v>
      </c>
      <c r="J24" s="94" t="s">
        <v>80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  <c r="I25" s="36" t="s">
        <v>12</v>
      </c>
      <c r="J25" s="94" t="s">
        <v>80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12</v>
      </c>
      <c r="E26" s="10" t="s">
        <v>12</v>
      </c>
      <c r="F26" s="10" t="s">
        <v>12</v>
      </c>
      <c r="G26" s="10" t="s">
        <v>12</v>
      </c>
      <c r="H26" s="10" t="s">
        <v>12</v>
      </c>
      <c r="I26" s="36" t="s">
        <v>12</v>
      </c>
      <c r="J26" s="94" t="s">
        <v>80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36" t="s">
        <v>12</v>
      </c>
      <c r="J27" s="94">
        <v>70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12</v>
      </c>
      <c r="E28" s="13" t="s">
        <v>12</v>
      </c>
      <c r="F28" s="13" t="s">
        <v>12</v>
      </c>
      <c r="G28" s="13" t="s">
        <v>12</v>
      </c>
      <c r="H28" s="13" t="s">
        <v>12</v>
      </c>
      <c r="I28" s="37" t="s">
        <v>12</v>
      </c>
      <c r="J28" s="95" t="s">
        <v>80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35" t="s">
        <v>12</v>
      </c>
      <c r="J29" s="96" t="s">
        <v>80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12</v>
      </c>
      <c r="E30" s="10" t="s">
        <v>12</v>
      </c>
      <c r="F30" s="10" t="s">
        <v>12</v>
      </c>
      <c r="G30" s="10" t="s">
        <v>12</v>
      </c>
      <c r="H30" s="10" t="s">
        <v>12</v>
      </c>
      <c r="I30" s="36" t="s">
        <v>12</v>
      </c>
      <c r="J30" s="94" t="s">
        <v>80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12</v>
      </c>
      <c r="E31" s="10" t="s">
        <v>12</v>
      </c>
      <c r="F31" s="10" t="s">
        <v>12</v>
      </c>
      <c r="G31" s="10" t="s">
        <v>12</v>
      </c>
      <c r="H31" s="10" t="s">
        <v>12</v>
      </c>
      <c r="I31" s="36" t="s">
        <v>12</v>
      </c>
      <c r="J31" s="94" t="s">
        <v>80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12</v>
      </c>
      <c r="E32" s="10" t="s">
        <v>12</v>
      </c>
      <c r="F32" s="10" t="s">
        <v>12</v>
      </c>
      <c r="G32" s="10" t="s">
        <v>12</v>
      </c>
      <c r="H32" s="10" t="s">
        <v>12</v>
      </c>
      <c r="I32" s="36" t="s">
        <v>12</v>
      </c>
      <c r="J32" s="94" t="s">
        <v>80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12</v>
      </c>
      <c r="E33" s="10" t="s">
        <v>12</v>
      </c>
      <c r="F33" s="10" t="s">
        <v>12</v>
      </c>
      <c r="G33" s="10" t="s">
        <v>12</v>
      </c>
      <c r="H33" s="10" t="s">
        <v>12</v>
      </c>
      <c r="I33" s="36" t="s">
        <v>12</v>
      </c>
      <c r="J33" s="94">
        <v>40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36" t="s">
        <v>12</v>
      </c>
      <c r="J34" s="94" t="s">
        <v>80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12</v>
      </c>
      <c r="E35" s="41" t="s">
        <v>12</v>
      </c>
      <c r="F35" s="41" t="s">
        <v>12</v>
      </c>
      <c r="G35" s="41" t="s">
        <v>12</v>
      </c>
      <c r="H35" s="41" t="s">
        <v>12</v>
      </c>
      <c r="I35" s="38" t="s">
        <v>12</v>
      </c>
      <c r="J35" s="97" t="s">
        <v>80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78</v>
      </c>
      <c r="C36" s="25" t="s">
        <v>1</v>
      </c>
      <c r="D36" s="29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35" t="s">
        <v>12</v>
      </c>
      <c r="J36" s="96">
        <v>60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78</v>
      </c>
      <c r="C37" s="26" t="s">
        <v>2</v>
      </c>
      <c r="D37" s="33" t="s">
        <v>12</v>
      </c>
      <c r="E37" s="42" t="s">
        <v>12</v>
      </c>
      <c r="F37" s="42" t="s">
        <v>12</v>
      </c>
      <c r="G37" s="42" t="s">
        <v>12</v>
      </c>
      <c r="H37" s="42" t="s">
        <v>12</v>
      </c>
      <c r="I37" s="39" t="s">
        <v>12</v>
      </c>
      <c r="J37" s="98" t="s">
        <v>80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78</v>
      </c>
      <c r="C38" s="27" t="s">
        <v>3</v>
      </c>
      <c r="D38" s="34" t="s">
        <v>12</v>
      </c>
      <c r="E38" s="43" t="s">
        <v>12</v>
      </c>
      <c r="F38" s="43" t="s">
        <v>12</v>
      </c>
      <c r="G38" s="43" t="s">
        <v>12</v>
      </c>
      <c r="H38" s="43" t="s">
        <v>12</v>
      </c>
      <c r="I38" s="40" t="s">
        <v>12</v>
      </c>
      <c r="J38" s="99" t="s">
        <v>80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80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80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80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80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80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80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80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80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80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80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80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80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80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78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80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78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80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78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80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28515625" style="1"/>
  </cols>
  <sheetData>
    <row r="1" spans="1:15" ht="26.1" customHeight="1" x14ac:dyDescent="0.25">
      <c r="A1" s="108" t="s">
        <v>69</v>
      </c>
      <c r="B1"/>
    </row>
    <row r="2" spans="1:15" ht="36.75" customHeight="1" x14ac:dyDescent="0.25">
      <c r="A2" s="107" t="s">
        <v>66</v>
      </c>
      <c r="B2"/>
    </row>
    <row r="3" spans="1:15" ht="41.25" x14ac:dyDescent="0.25">
      <c r="A3" s="107" t="s">
        <v>67</v>
      </c>
      <c r="B3"/>
    </row>
    <row r="4" spans="1:15" ht="36.75" customHeight="1" x14ac:dyDescent="0.25">
      <c r="A4" s="107" t="s">
        <v>71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6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Alex Braybrooke</cp:lastModifiedBy>
  <cp:lastPrinted>2019-06-06T11:36:51Z</cp:lastPrinted>
  <dcterms:created xsi:type="dcterms:W3CDTF">2018-04-25T10:20:31Z</dcterms:created>
  <dcterms:modified xsi:type="dcterms:W3CDTF">2022-09-21T08:16:23Z</dcterms:modified>
</cp:coreProperties>
</file>